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Отчеты по охват\Отчеты\Отчет по детям\Отчеты\2026\Октябрь\Стандартный\"/>
    </mc:Choice>
  </mc:AlternateContent>
  <xr:revisionPtr revIDLastSave="0" documentId="13_ncr:1_{9E0CB5AD-D769-4F15-9389-E12E992DCF39}" xr6:coauthVersionLast="47" xr6:coauthVersionMax="47" xr10:uidLastSave="{00000000-0000-0000-0000-000000000000}"/>
  <bookViews>
    <workbookView xWindow="-120" yWindow="-120" windowWidth="29040" windowHeight="15720" xr2:uid="{B9F88212-99E8-4D16-BB4E-3C28FC118BA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1" l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<sst xmlns="http://schemas.openxmlformats.org/spreadsheetml/2006/main" count="64" uniqueCount="61">
  <si>
    <t xml:space="preserve">Мониторинг 1-ДОП </t>
  </si>
  <si>
    <t>Детей всего :</t>
  </si>
  <si>
    <t>Охват детей 5-17 с начала года по данным ЕАИС ДО</t>
  </si>
  <si>
    <t>Процент детей с начала года ЕАИС ДО %</t>
  </si>
  <si>
    <t>Город, район</t>
  </si>
  <si>
    <t>Численность детей от 5 до 18 лет (данные ДагСтата)</t>
  </si>
  <si>
    <t>ГО Буйнакск</t>
  </si>
  <si>
    <t>ГО Дагестанские Огни</t>
  </si>
  <si>
    <t>ГО Дербент</t>
  </si>
  <si>
    <t>ГО Избербаш</t>
  </si>
  <si>
    <t>ГО Каспийск</t>
  </si>
  <si>
    <t>ГО Кизилюрт</t>
  </si>
  <si>
    <t>ГО Кизляр</t>
  </si>
  <si>
    <t>ГО Махачкала</t>
  </si>
  <si>
    <t>ГО Хасавюрт</t>
  </si>
  <si>
    <t>ГО Южносухокумск</t>
  </si>
  <si>
    <t>МО Бежтинский участок</t>
  </si>
  <si>
    <t>МР Агульский</t>
  </si>
  <si>
    <t>МР Акушинский</t>
  </si>
  <si>
    <t>МР Ахвахский</t>
  </si>
  <si>
    <t>МР Ахтынский</t>
  </si>
  <si>
    <t>МР Бабаюртовский</t>
  </si>
  <si>
    <t>МР Ботлихский</t>
  </si>
  <si>
    <t>МР Буйнакский</t>
  </si>
  <si>
    <t>МР Гергебильский</t>
  </si>
  <si>
    <t>МР Гумбетовский</t>
  </si>
  <si>
    <t>МР Гунибский</t>
  </si>
  <si>
    <t>МР Дахадаевский</t>
  </si>
  <si>
    <t>МР Дербентский</t>
  </si>
  <si>
    <t>МР Докузпаринский</t>
  </si>
  <si>
    <t>МР Казбековский</t>
  </si>
  <si>
    <t>МР Кайтагский</t>
  </si>
  <si>
    <t>МР Карабудахкентский</t>
  </si>
  <si>
    <t>МР Каякентский</t>
  </si>
  <si>
    <t>МР Кизилюртовский</t>
  </si>
  <si>
    <t>МР Кизлярский</t>
  </si>
  <si>
    <t>МР Кулинский</t>
  </si>
  <si>
    <t>МР Кумторкалинский</t>
  </si>
  <si>
    <t>МР Курахский</t>
  </si>
  <si>
    <t>МР Лакский</t>
  </si>
  <si>
    <t>МР Левашинский</t>
  </si>
  <si>
    <t>МР Магарамкентский</t>
  </si>
  <si>
    <t>МР Новолакский</t>
  </si>
  <si>
    <t>МР Ногайский</t>
  </si>
  <si>
    <t>МР Рутульский</t>
  </si>
  <si>
    <t>МР Сергокалинский</t>
  </si>
  <si>
    <t>МР Сулейман-Стальский</t>
  </si>
  <si>
    <t>МР Табасаранский</t>
  </si>
  <si>
    <t>МР Тарумовский</t>
  </si>
  <si>
    <t>МР Тляратинский</t>
  </si>
  <si>
    <t>МР Унцукульский</t>
  </si>
  <si>
    <t>МР Хасавюртовский</t>
  </si>
  <si>
    <t>МР Хивский</t>
  </si>
  <si>
    <t>МР Хунзахский</t>
  </si>
  <si>
    <t>МР Цумадинский</t>
  </si>
  <si>
    <t>МР Цунтинский</t>
  </si>
  <si>
    <t>МР Чародинский</t>
  </si>
  <si>
    <t>МР Шамильский</t>
  </si>
  <si>
    <t>Учащиеся в образовательных организациях</t>
  </si>
  <si>
    <t xml:space="preserve">Процент охвата по фактически обучающимся детям </t>
  </si>
  <si>
    <t xml:space="preserve">14.10.2026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</si>
</sst>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5">
    <xf numFmtId="0" fontId="0" fillId="0" borderId="0" xfId="0"/>
    <xf numFmtId="0" fontId="2" fillId="3" borderId="1" xfId="1" applyFont="1" applyFill="1" applyAlignment="1">
      <alignment horizontal="center" vertical="center" wrapText="1"/>
    </xf>
    <xf numFmtId="0" fontId="2" fillId="3" borderId="1" xfId="1" applyFont="1" applyFill="1" applyAlignment="1">
      <alignment horizontal="center" vertical="center" textRotation="90" wrapText="1"/>
    </xf>
    <xf numFmtId="0" fontId="3" fillId="4" borderId="1" xfId="1" applyFont="1" applyFill="1" applyAlignment="1">
      <alignment horizontal="center" vertical="center" wrapText="1"/>
    </xf>
    <xf numFmtId="14" fontId="3" fillId="4" borderId="1" xfId="1" applyNumberFormat="1" applyFont="1" applyFill="1" applyAlignment="1">
      <alignment horizontal="center" vertical="center" textRotation="90" wrapText="1"/>
    </xf>
    <xf numFmtId="0" fontId="3" fillId="4" borderId="1" xfId="1" applyFont="1" applyFill="1" applyAlignment="1">
      <alignment horizontal="justify" vertical="center" wrapText="1"/>
    </xf>
    <xf numFmtId="10" fontId="3" fillId="4" borderId="1" xfId="1" applyNumberFormat="1" applyFont="1" applyFill="1"/>
    <xf numFmtId="1" fontId="3" fillId="4" borderId="1" xfId="1" applyNumberFormat="1" applyFont="1" applyFill="1"/>
    <xf numFmtId="0" fontId="3" fillId="4" borderId="1" xfId="1" applyFont="1" applyFill="1" applyAlignment="1">
      <alignment horizontal="center" vertical="center"/>
    </xf>
    <xf numFmtId="0" fontId="3" fillId="4" borderId="1" xfId="1" applyFont="1" applyFill="1" applyAlignment="1">
      <alignment horizontal="left" vertical="center" wrapText="1"/>
    </xf>
    <xf numFmtId="0" fontId="4" fillId="3" borderId="1" xfId="1" applyFont="1" applyFill="1" applyAlignment="1">
      <alignment horizontal="center" vertical="center" textRotation="90" wrapText="1"/>
    </xf>
    <xf numFmtId="0" fontId="5" fillId="4" borderId="1" xfId="1" applyFont="1" applyFill="1" applyAlignment="1">
      <alignment horizontal="center" vertical="center"/>
    </xf>
    <xf numFmtId="10" fontId="5" fillId="4" borderId="1" xfId="1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68FF-1A8A-4AE8-85CA-72E29100CDB0}">
  <dimension ref="A1:F55"/>
  <sheetViews>
    <sheetView tabSelected="1" topLeftCell="A7" workbookViewId="0">
      <selection activeCell="A32" sqref="A32:XFD32"/>
    </sheetView>
  </sheetViews>
  <sheetFormatPr defaultRowHeight="15" x14ac:dyDescent="0.25"/>
  <cols>
    <col min="1" max="1" width="22.7109375" customWidth="1"/>
    <col min="2" max="2" width="12.42578125" customWidth="1"/>
    <col min="3" max="3" width="9.5703125" bestFit="1" customWidth="1"/>
    <col min="4" max="4" width="12.28515625" customWidth="1"/>
    <col min="5" max="5" width="9.5703125" bestFit="1" customWidth="1"/>
  </cols>
  <sheetData>
    <row r="1" spans="1:6" ht="171.75" x14ac:dyDescent="0.25">
      <c r="A1" s="1" t="s">
        <v>0</v>
      </c>
      <c r="B1" s="2" t="s">
        <v>1</v>
      </c>
      <c r="C1" s="10" t="s">
        <v>58</v>
      </c>
      <c r="D1" s="10" t="s">
        <v>59</v>
      </c>
      <c r="E1" s="2" t="s">
        <v>2</v>
      </c>
      <c r="F1" s="2" t="s">
        <v>3</v>
      </c>
    </row>
    <row r="2" spans="1:6" ht="85.5" x14ac:dyDescent="0.25">
      <c r="A2" s="3" t="s">
        <v>4</v>
      </c>
      <c r="B2" s="3" t="s">
        <v>5</v>
      </c>
      <c r="C2" s="4" t="s">
        <v>60</v>
      </c>
      <c r="D2" s="4" t="s">
        <v>60</v>
      </c>
      <c r="E2" s="4" t="s">
        <v>60</v>
      </c>
      <c r="F2" s="4" t="s">
        <v>60</v>
      </c>
    </row>
    <row r="3" spans="1:6" ht="15.75" x14ac:dyDescent="0.25">
      <c r="A3" s="5" t="s">
        <v>6</v>
      </c>
      <c r="B3" s="8">
        <v>13324</v>
      </c>
      <c r="C3" s="11">
        <v>9872</v>
      </c>
      <c r="D3" s="12">
        <f>E3/C3</f>
        <v>0.86801053484602919</v>
      </c>
      <c r="E3" s="7">
        <v>8569</v>
      </c>
      <c r="F3" s="6">
        <v>0.64312518763134197</v>
      </c>
    </row>
    <row r="4" spans="1:6" ht="28.5" x14ac:dyDescent="0.25">
      <c r="A4" s="5" t="s">
        <v>7</v>
      </c>
      <c r="B4" s="8">
        <v>7177</v>
      </c>
      <c r="C4" s="11">
        <v>6189</v>
      </c>
      <c r="D4" s="12">
        <f t="shared" ref="D4:D54" si="0">E4/C4</f>
        <v>0.5946033284860236</v>
      </c>
      <c r="E4" s="7">
        <v>3680</v>
      </c>
      <c r="F4" s="6">
        <v>0.512749059495611</v>
      </c>
    </row>
    <row r="5" spans="1:6" ht="15.75" x14ac:dyDescent="0.25">
      <c r="A5" s="5" t="s">
        <v>8</v>
      </c>
      <c r="B5" s="8">
        <v>24463</v>
      </c>
      <c r="C5" s="11">
        <v>20350</v>
      </c>
      <c r="D5" s="12">
        <f t="shared" si="0"/>
        <v>0.60496314496314496</v>
      </c>
      <c r="E5" s="7">
        <v>12311</v>
      </c>
      <c r="F5" s="6">
        <v>0.50324980582921142</v>
      </c>
    </row>
    <row r="6" spans="1:6" ht="15.75" x14ac:dyDescent="0.25">
      <c r="A6" s="5" t="s">
        <v>9</v>
      </c>
      <c r="B6" s="8">
        <v>11917</v>
      </c>
      <c r="C6" s="11">
        <v>10075</v>
      </c>
      <c r="D6" s="12">
        <f t="shared" si="0"/>
        <v>0.82471464019851115</v>
      </c>
      <c r="E6" s="7">
        <v>8309</v>
      </c>
      <c r="F6" s="6">
        <v>0.69723923806327093</v>
      </c>
    </row>
    <row r="7" spans="1:6" ht="15.75" x14ac:dyDescent="0.25">
      <c r="A7" s="5" t="s">
        <v>10</v>
      </c>
      <c r="B7" s="8">
        <v>24963</v>
      </c>
      <c r="C7" s="11">
        <v>25091</v>
      </c>
      <c r="D7" s="12">
        <f t="shared" si="0"/>
        <v>0.71384161651588218</v>
      </c>
      <c r="E7" s="7">
        <v>17911</v>
      </c>
      <c r="F7" s="6">
        <v>0.71750190281616788</v>
      </c>
    </row>
    <row r="8" spans="1:6" ht="15.75" x14ac:dyDescent="0.25">
      <c r="A8" s="5" t="s">
        <v>11</v>
      </c>
      <c r="B8" s="8">
        <v>11045</v>
      </c>
      <c r="C8" s="11">
        <v>8147</v>
      </c>
      <c r="D8" s="12">
        <f t="shared" si="0"/>
        <v>1.5530870258991039</v>
      </c>
      <c r="E8" s="7">
        <v>12653</v>
      </c>
      <c r="F8" s="6">
        <v>1.1455862381167949</v>
      </c>
    </row>
    <row r="9" spans="1:6" ht="15.75" x14ac:dyDescent="0.25">
      <c r="A9" s="5" t="s">
        <v>12</v>
      </c>
      <c r="B9" s="8">
        <v>10785</v>
      </c>
      <c r="C9" s="11">
        <v>8566</v>
      </c>
      <c r="D9" s="12">
        <f t="shared" si="0"/>
        <v>0.81146392715386406</v>
      </c>
      <c r="E9" s="7">
        <v>6951</v>
      </c>
      <c r="F9" s="6">
        <v>0.64450625869262868</v>
      </c>
    </row>
    <row r="10" spans="1:6" ht="15.75" x14ac:dyDescent="0.25">
      <c r="A10" s="5" t="s">
        <v>13</v>
      </c>
      <c r="B10" s="8">
        <v>137742</v>
      </c>
      <c r="C10" s="11">
        <v>110834</v>
      </c>
      <c r="D10" s="12">
        <f t="shared" si="0"/>
        <v>0.93015681108685055</v>
      </c>
      <c r="E10" s="7">
        <v>103093</v>
      </c>
      <c r="F10" s="6">
        <v>0.74845000072599499</v>
      </c>
    </row>
    <row r="11" spans="1:6" ht="15.75" x14ac:dyDescent="0.25">
      <c r="A11" s="5" t="s">
        <v>14</v>
      </c>
      <c r="B11" s="8">
        <v>33723</v>
      </c>
      <c r="C11" s="11">
        <v>24210</v>
      </c>
      <c r="D11" s="12">
        <f t="shared" si="0"/>
        <v>0.81482858323007024</v>
      </c>
      <c r="E11" s="7">
        <v>19727</v>
      </c>
      <c r="F11" s="6">
        <v>0.58497168104854258</v>
      </c>
    </row>
    <row r="12" spans="1:6" ht="15.75" x14ac:dyDescent="0.25">
      <c r="A12" s="5" t="s">
        <v>15</v>
      </c>
      <c r="B12" s="8">
        <v>2207</v>
      </c>
      <c r="C12" s="11">
        <v>1499</v>
      </c>
      <c r="D12" s="12">
        <f t="shared" si="0"/>
        <v>0.74316210807204808</v>
      </c>
      <c r="E12" s="7">
        <v>1114</v>
      </c>
      <c r="F12" s="6">
        <v>0.50475758948799276</v>
      </c>
    </row>
    <row r="13" spans="1:6" ht="28.5" x14ac:dyDescent="0.25">
      <c r="A13" s="9" t="s">
        <v>16</v>
      </c>
      <c r="B13" s="8">
        <v>2290</v>
      </c>
      <c r="C13" s="11">
        <v>909</v>
      </c>
      <c r="D13" s="12">
        <f t="shared" si="0"/>
        <v>0.71837183718371833</v>
      </c>
      <c r="E13" s="7">
        <v>653</v>
      </c>
      <c r="F13" s="6">
        <v>0.28515283842794759</v>
      </c>
    </row>
    <row r="14" spans="1:6" ht="15.75" x14ac:dyDescent="0.25">
      <c r="A14" s="5" t="s">
        <v>17</v>
      </c>
      <c r="B14" s="8">
        <v>1780</v>
      </c>
      <c r="C14" s="11">
        <v>766</v>
      </c>
      <c r="D14" s="12">
        <f t="shared" si="0"/>
        <v>0.90339425587467359</v>
      </c>
      <c r="E14" s="7">
        <v>692</v>
      </c>
      <c r="F14" s="6">
        <v>0.38876404494382022</v>
      </c>
    </row>
    <row r="15" spans="1:6" ht="15.75" x14ac:dyDescent="0.25">
      <c r="A15" s="5" t="s">
        <v>18</v>
      </c>
      <c r="B15" s="8">
        <v>10182</v>
      </c>
      <c r="C15" s="11">
        <v>5813</v>
      </c>
      <c r="D15" s="12">
        <f t="shared" si="0"/>
        <v>0.81868226389127818</v>
      </c>
      <c r="E15" s="7">
        <v>4759</v>
      </c>
      <c r="F15" s="6">
        <v>0.46739343940286782</v>
      </c>
    </row>
    <row r="16" spans="1:6" ht="15.75" x14ac:dyDescent="0.25">
      <c r="A16" s="5" t="s">
        <v>19</v>
      </c>
      <c r="B16" s="8">
        <v>5478</v>
      </c>
      <c r="C16" s="11">
        <v>1255</v>
      </c>
      <c r="D16" s="12">
        <f t="shared" si="0"/>
        <v>0.89561752988047805</v>
      </c>
      <c r="E16" s="7">
        <v>1124</v>
      </c>
      <c r="F16" s="6">
        <v>0.20518437385907265</v>
      </c>
    </row>
    <row r="17" spans="1:6" ht="15.75" x14ac:dyDescent="0.25">
      <c r="A17" s="5" t="s">
        <v>20</v>
      </c>
      <c r="B17" s="8">
        <v>5392</v>
      </c>
      <c r="C17" s="11">
        <v>2752</v>
      </c>
      <c r="D17" s="12">
        <f t="shared" si="0"/>
        <v>0.86119186046511631</v>
      </c>
      <c r="E17" s="7">
        <v>2370</v>
      </c>
      <c r="F17" s="6">
        <v>0.43954005934718099</v>
      </c>
    </row>
    <row r="18" spans="1:6" ht="15.75" x14ac:dyDescent="0.25">
      <c r="A18" s="5" t="s">
        <v>21</v>
      </c>
      <c r="B18" s="8">
        <v>13007</v>
      </c>
      <c r="C18" s="11">
        <v>7281</v>
      </c>
      <c r="D18" s="12">
        <f t="shared" si="0"/>
        <v>1.1008103282516137</v>
      </c>
      <c r="E18" s="7">
        <v>8015</v>
      </c>
      <c r="F18" s="6">
        <v>0.61620665795340968</v>
      </c>
    </row>
    <row r="19" spans="1:6" ht="15.75" x14ac:dyDescent="0.25">
      <c r="A19" s="5" t="s">
        <v>22</v>
      </c>
      <c r="B19" s="8">
        <v>14329</v>
      </c>
      <c r="C19" s="11">
        <v>5716</v>
      </c>
      <c r="D19" s="12">
        <f t="shared" si="0"/>
        <v>0.69261721483554939</v>
      </c>
      <c r="E19" s="7">
        <v>3959</v>
      </c>
      <c r="F19" s="6">
        <v>0.27629283271686789</v>
      </c>
    </row>
    <row r="20" spans="1:6" ht="15.75" x14ac:dyDescent="0.25">
      <c r="A20" s="5" t="s">
        <v>23</v>
      </c>
      <c r="B20" s="8">
        <v>19809</v>
      </c>
      <c r="C20" s="11">
        <v>12333</v>
      </c>
      <c r="D20" s="12">
        <f t="shared" si="0"/>
        <v>0.83880645422849265</v>
      </c>
      <c r="E20" s="7">
        <v>10345</v>
      </c>
      <c r="F20" s="6">
        <v>0.52223736685345046</v>
      </c>
    </row>
    <row r="21" spans="1:6" ht="15.75" x14ac:dyDescent="0.25">
      <c r="A21" s="5" t="s">
        <v>24</v>
      </c>
      <c r="B21" s="8">
        <v>4303</v>
      </c>
      <c r="C21" s="11">
        <v>2156</v>
      </c>
      <c r="D21" s="12">
        <f t="shared" si="0"/>
        <v>1.0672541743970316</v>
      </c>
      <c r="E21" s="7">
        <v>2301</v>
      </c>
      <c r="F21" s="6">
        <v>0.53474320241691842</v>
      </c>
    </row>
    <row r="22" spans="1:6" ht="15.75" x14ac:dyDescent="0.25">
      <c r="A22" s="5" t="s">
        <v>25</v>
      </c>
      <c r="B22" s="8">
        <v>4637</v>
      </c>
      <c r="C22" s="11">
        <v>1589</v>
      </c>
      <c r="D22" s="12">
        <f t="shared" si="0"/>
        <v>1.0314663310258023</v>
      </c>
      <c r="E22" s="7">
        <v>1639</v>
      </c>
      <c r="F22" s="6">
        <v>0.35346128962691398</v>
      </c>
    </row>
    <row r="23" spans="1:6" ht="15.75" x14ac:dyDescent="0.25">
      <c r="A23" s="5" t="s">
        <v>26</v>
      </c>
      <c r="B23" s="8">
        <v>5642</v>
      </c>
      <c r="C23" s="11">
        <v>2138</v>
      </c>
      <c r="D23" s="12">
        <f t="shared" si="0"/>
        <v>0.51169317118802615</v>
      </c>
      <c r="E23" s="7">
        <v>1094</v>
      </c>
      <c r="F23" s="6">
        <v>0.19390287132222617</v>
      </c>
    </row>
    <row r="24" spans="1:6" ht="15.75" x14ac:dyDescent="0.25">
      <c r="A24" s="5" t="s">
        <v>27</v>
      </c>
      <c r="B24" s="8">
        <v>7144</v>
      </c>
      <c r="C24" s="11">
        <v>2862</v>
      </c>
      <c r="D24" s="12">
        <f t="shared" si="0"/>
        <v>0.79385045422781275</v>
      </c>
      <c r="E24" s="7">
        <v>2272</v>
      </c>
      <c r="F24" s="6">
        <v>0.31802911534154538</v>
      </c>
    </row>
    <row r="25" spans="1:6" ht="15.75" x14ac:dyDescent="0.25">
      <c r="A25" s="5" t="s">
        <v>28</v>
      </c>
      <c r="B25" s="8">
        <v>20943</v>
      </c>
      <c r="C25" s="11">
        <v>13747</v>
      </c>
      <c r="D25" s="12">
        <f t="shared" si="0"/>
        <v>0.82461627991561792</v>
      </c>
      <c r="E25" s="7">
        <v>11336</v>
      </c>
      <c r="F25" s="6">
        <v>0.54127870887647422</v>
      </c>
    </row>
    <row r="26" spans="1:6" ht="15.75" x14ac:dyDescent="0.25">
      <c r="A26" s="5" t="s">
        <v>29</v>
      </c>
      <c r="B26" s="8">
        <v>3367</v>
      </c>
      <c r="C26" s="11">
        <v>1747</v>
      </c>
      <c r="D26" s="12">
        <f t="shared" si="0"/>
        <v>0.91070406410990268</v>
      </c>
      <c r="E26" s="7">
        <v>1591</v>
      </c>
      <c r="F26" s="6">
        <v>0.47252747252747251</v>
      </c>
    </row>
    <row r="27" spans="1:6" ht="15.75" x14ac:dyDescent="0.25">
      <c r="A27" s="5" t="s">
        <v>30</v>
      </c>
      <c r="B27" s="8">
        <v>12331</v>
      </c>
      <c r="C27" s="11">
        <v>6669</v>
      </c>
      <c r="D27" s="12">
        <f t="shared" si="0"/>
        <v>1.0664267506372769</v>
      </c>
      <c r="E27" s="7">
        <v>7112</v>
      </c>
      <c r="F27" s="6">
        <v>0.57675776498256426</v>
      </c>
    </row>
    <row r="28" spans="1:6" ht="15.75" x14ac:dyDescent="0.25">
      <c r="A28" s="5" t="s">
        <v>31</v>
      </c>
      <c r="B28" s="8">
        <v>6587</v>
      </c>
      <c r="C28" s="11">
        <v>4318</v>
      </c>
      <c r="D28" s="12">
        <f t="shared" si="0"/>
        <v>0.83209819360815196</v>
      </c>
      <c r="E28" s="7">
        <v>3593</v>
      </c>
      <c r="F28" s="6">
        <v>0.5454683467435858</v>
      </c>
    </row>
    <row r="29" spans="1:6" ht="28.5" x14ac:dyDescent="0.25">
      <c r="A29" s="5" t="s">
        <v>32</v>
      </c>
      <c r="B29" s="8">
        <v>25849</v>
      </c>
      <c r="C29" s="11">
        <v>16818</v>
      </c>
      <c r="D29" s="12">
        <f t="shared" si="0"/>
        <v>0.62248781067903436</v>
      </c>
      <c r="E29" s="7">
        <v>10469</v>
      </c>
      <c r="F29" s="6">
        <v>0.40500599636349571</v>
      </c>
    </row>
    <row r="30" spans="1:6" ht="15.75" x14ac:dyDescent="0.25">
      <c r="A30" s="5" t="s">
        <v>33</v>
      </c>
      <c r="B30" s="8">
        <v>14477</v>
      </c>
      <c r="C30" s="11">
        <v>9304</v>
      </c>
      <c r="D30" s="12">
        <f t="shared" si="0"/>
        <v>0.69292777300085984</v>
      </c>
      <c r="E30" s="7">
        <v>6447</v>
      </c>
      <c r="F30" s="6">
        <v>0.44532707052566139</v>
      </c>
    </row>
    <row r="31" spans="1:6" ht="15.75" x14ac:dyDescent="0.25">
      <c r="A31" s="5" t="s">
        <v>34</v>
      </c>
      <c r="B31" s="8">
        <v>18013</v>
      </c>
      <c r="C31" s="11">
        <v>12590</v>
      </c>
      <c r="D31" s="12">
        <f t="shared" si="0"/>
        <v>0.86767275615567907</v>
      </c>
      <c r="E31" s="7">
        <v>10924</v>
      </c>
      <c r="F31" s="6">
        <v>0.60645089657469609</v>
      </c>
    </row>
    <row r="32" spans="1:6" ht="15.75" x14ac:dyDescent="0.25">
      <c r="A32" s="5" t="s">
        <v>35</v>
      </c>
      <c r="B32" s="8">
        <v>18410</v>
      </c>
      <c r="C32" s="11">
        <v>11837</v>
      </c>
      <c r="D32" s="12">
        <f t="shared" si="0"/>
        <v>0.6677367576243981</v>
      </c>
      <c r="E32" s="7">
        <v>7904</v>
      </c>
      <c r="F32" s="6">
        <v>0.42933188484519286</v>
      </c>
    </row>
    <row r="33" spans="1:6" ht="15.75" x14ac:dyDescent="0.25">
      <c r="A33" s="5" t="s">
        <v>36</v>
      </c>
      <c r="B33" s="8">
        <v>1758</v>
      </c>
      <c r="C33" s="11">
        <v>603</v>
      </c>
      <c r="D33" s="12">
        <f t="shared" si="0"/>
        <v>0.52404643449419563</v>
      </c>
      <c r="E33" s="7">
        <v>316</v>
      </c>
      <c r="F33" s="6">
        <v>0.17974971558589306</v>
      </c>
    </row>
    <row r="34" spans="1:6" ht="28.5" x14ac:dyDescent="0.25">
      <c r="A34" s="5" t="s">
        <v>37</v>
      </c>
      <c r="B34" s="8">
        <v>7321</v>
      </c>
      <c r="C34" s="11">
        <v>5150</v>
      </c>
      <c r="D34" s="12">
        <f t="shared" si="0"/>
        <v>0.71708737864077665</v>
      </c>
      <c r="E34" s="7">
        <v>3693</v>
      </c>
      <c r="F34" s="6">
        <v>0.50443928425078544</v>
      </c>
    </row>
    <row r="35" spans="1:6" ht="15.75" x14ac:dyDescent="0.25">
      <c r="A35" s="5" t="s">
        <v>38</v>
      </c>
      <c r="B35" s="8">
        <v>2930</v>
      </c>
      <c r="C35" s="11">
        <v>1543</v>
      </c>
      <c r="D35" s="12">
        <f t="shared" si="0"/>
        <v>0.95139338950097219</v>
      </c>
      <c r="E35" s="7">
        <v>1468</v>
      </c>
      <c r="F35" s="6">
        <v>0.50102389078498288</v>
      </c>
    </row>
    <row r="36" spans="1:6" ht="15.75" x14ac:dyDescent="0.25">
      <c r="A36" s="5" t="s">
        <v>39</v>
      </c>
      <c r="B36" s="8">
        <v>1871</v>
      </c>
      <c r="C36" s="11">
        <v>654</v>
      </c>
      <c r="D36" s="12">
        <f t="shared" si="0"/>
        <v>1.2874617737003058</v>
      </c>
      <c r="E36" s="7">
        <v>842</v>
      </c>
      <c r="F36" s="6">
        <v>0.450026723677178</v>
      </c>
    </row>
    <row r="37" spans="1:6" ht="15.75" x14ac:dyDescent="0.25">
      <c r="A37" s="5" t="s">
        <v>40</v>
      </c>
      <c r="B37" s="8">
        <v>17038</v>
      </c>
      <c r="C37" s="11">
        <v>9955</v>
      </c>
      <c r="D37" s="12">
        <f t="shared" si="0"/>
        <v>0.60401808136614765</v>
      </c>
      <c r="E37" s="7">
        <v>6013</v>
      </c>
      <c r="F37" s="6">
        <v>0.35291700903861956</v>
      </c>
    </row>
    <row r="38" spans="1:6" ht="28.5" x14ac:dyDescent="0.25">
      <c r="A38" s="5" t="s">
        <v>41</v>
      </c>
      <c r="B38" s="8">
        <v>11408</v>
      </c>
      <c r="C38" s="11">
        <v>6759</v>
      </c>
      <c r="D38" s="12">
        <f t="shared" si="0"/>
        <v>0.81491344873501992</v>
      </c>
      <c r="E38" s="7">
        <v>5508</v>
      </c>
      <c r="F38" s="6">
        <v>0.48281907433380084</v>
      </c>
    </row>
    <row r="39" spans="1:6" ht="15.75" x14ac:dyDescent="0.25">
      <c r="A39" s="5" t="s">
        <v>42</v>
      </c>
      <c r="B39" s="8">
        <v>7642</v>
      </c>
      <c r="C39" s="11">
        <v>7296</v>
      </c>
      <c r="D39" s="12">
        <f t="shared" si="0"/>
        <v>0.69106359649122806</v>
      </c>
      <c r="E39" s="7">
        <v>5042</v>
      </c>
      <c r="F39" s="6">
        <v>0.6597749280293117</v>
      </c>
    </row>
    <row r="40" spans="1:6" ht="15.75" x14ac:dyDescent="0.25">
      <c r="A40" s="5" t="s">
        <v>43</v>
      </c>
      <c r="B40" s="8">
        <v>3878</v>
      </c>
      <c r="C40" s="11">
        <v>3603</v>
      </c>
      <c r="D40" s="12">
        <f t="shared" si="0"/>
        <v>0.77046905356647244</v>
      </c>
      <c r="E40" s="7">
        <v>2776</v>
      </c>
      <c r="F40" s="6">
        <v>0.71583290355853535</v>
      </c>
    </row>
    <row r="41" spans="1:6" ht="15.75" x14ac:dyDescent="0.25">
      <c r="A41" s="5" t="s">
        <v>44</v>
      </c>
      <c r="B41" s="8">
        <v>4058</v>
      </c>
      <c r="C41" s="11">
        <v>1509</v>
      </c>
      <c r="D41" s="12">
        <f t="shared" si="0"/>
        <v>0.81378396288933064</v>
      </c>
      <c r="E41" s="7">
        <v>1228</v>
      </c>
      <c r="F41" s="6">
        <v>0.30261212419911288</v>
      </c>
    </row>
    <row r="42" spans="1:6" ht="15.75" x14ac:dyDescent="0.25">
      <c r="A42" s="5" t="s">
        <v>45</v>
      </c>
      <c r="B42" s="8">
        <v>5453</v>
      </c>
      <c r="C42" s="11">
        <v>3635</v>
      </c>
      <c r="D42" s="12">
        <f t="shared" si="0"/>
        <v>0.96066024759284729</v>
      </c>
      <c r="E42" s="7">
        <v>3492</v>
      </c>
      <c r="F42" s="6">
        <v>0.64038144140839903</v>
      </c>
    </row>
    <row r="43" spans="1:6" ht="28.5" x14ac:dyDescent="0.25">
      <c r="A43" s="9" t="s">
        <v>46</v>
      </c>
      <c r="B43" s="8">
        <v>10735</v>
      </c>
      <c r="C43" s="11">
        <v>5939</v>
      </c>
      <c r="D43" s="12">
        <f t="shared" si="0"/>
        <v>0.87422124936858059</v>
      </c>
      <c r="E43" s="7">
        <v>5192</v>
      </c>
      <c r="F43" s="6">
        <v>0.48365160689333953</v>
      </c>
    </row>
    <row r="44" spans="1:6" ht="15.75" x14ac:dyDescent="0.25">
      <c r="A44" s="5" t="s">
        <v>47</v>
      </c>
      <c r="B44" s="8">
        <v>7256</v>
      </c>
      <c r="C44" s="11">
        <v>7256</v>
      </c>
      <c r="D44" s="12">
        <f t="shared" si="0"/>
        <v>0.94363285556780596</v>
      </c>
      <c r="E44" s="7">
        <v>6847</v>
      </c>
      <c r="F44" s="6">
        <v>0.94363285556780596</v>
      </c>
    </row>
    <row r="45" spans="1:6" ht="15.75" x14ac:dyDescent="0.25">
      <c r="A45" s="5" t="s">
        <v>48</v>
      </c>
      <c r="B45" s="8">
        <v>5007</v>
      </c>
      <c r="C45" s="11">
        <v>5165</v>
      </c>
      <c r="D45" s="12">
        <f t="shared" si="0"/>
        <v>0.92875121006776384</v>
      </c>
      <c r="E45" s="7">
        <v>4797</v>
      </c>
      <c r="F45" s="6">
        <v>0.95805871779508689</v>
      </c>
    </row>
    <row r="46" spans="1:6" ht="15.75" x14ac:dyDescent="0.25">
      <c r="A46" s="5" t="s">
        <v>49</v>
      </c>
      <c r="B46" s="8">
        <v>5683</v>
      </c>
      <c r="C46" s="11">
        <v>1707</v>
      </c>
      <c r="D46" s="12">
        <f t="shared" si="0"/>
        <v>0.58582308142940831</v>
      </c>
      <c r="E46" s="7">
        <v>1000</v>
      </c>
      <c r="F46" s="6">
        <v>0.17596339961288052</v>
      </c>
    </row>
    <row r="47" spans="1:6" ht="15.75" x14ac:dyDescent="0.25">
      <c r="A47" s="5" t="s">
        <v>50</v>
      </c>
      <c r="B47" s="8">
        <v>7275</v>
      </c>
      <c r="C47" s="11">
        <v>3531</v>
      </c>
      <c r="D47" s="12">
        <f t="shared" si="0"/>
        <v>0.73746813933729827</v>
      </c>
      <c r="E47" s="7">
        <v>2604</v>
      </c>
      <c r="F47" s="6">
        <v>0.3579381443298969</v>
      </c>
    </row>
    <row r="48" spans="1:6" ht="15.75" x14ac:dyDescent="0.25">
      <c r="A48" s="5" t="s">
        <v>51</v>
      </c>
      <c r="B48" s="8">
        <v>44168</v>
      </c>
      <c r="C48" s="11">
        <v>29323</v>
      </c>
      <c r="D48" s="12">
        <f t="shared" si="0"/>
        <v>1.1175527742727551</v>
      </c>
      <c r="E48" s="7">
        <v>32770</v>
      </c>
      <c r="F48" s="6">
        <v>0.74193986596631045</v>
      </c>
    </row>
    <row r="49" spans="1:6" ht="15.75" x14ac:dyDescent="0.25">
      <c r="A49" s="5" t="s">
        <v>52</v>
      </c>
      <c r="B49" s="8">
        <v>4464</v>
      </c>
      <c r="C49" s="11">
        <v>2129</v>
      </c>
      <c r="D49" s="12">
        <f t="shared" si="0"/>
        <v>0.52418976045091592</v>
      </c>
      <c r="E49" s="7">
        <v>1116</v>
      </c>
      <c r="F49" s="6">
        <v>0.25</v>
      </c>
    </row>
    <row r="50" spans="1:6" ht="15.75" x14ac:dyDescent="0.25">
      <c r="A50" s="5" t="s">
        <v>53</v>
      </c>
      <c r="B50" s="8">
        <v>6379</v>
      </c>
      <c r="C50" s="11">
        <v>3044</v>
      </c>
      <c r="D50" s="12">
        <f t="shared" si="0"/>
        <v>0.48653088042049936</v>
      </c>
      <c r="E50" s="7">
        <v>1481</v>
      </c>
      <c r="F50" s="6">
        <v>0.23216805141871766</v>
      </c>
    </row>
    <row r="51" spans="1:6" ht="15.75" x14ac:dyDescent="0.25">
      <c r="A51" s="5" t="s">
        <v>54</v>
      </c>
      <c r="B51" s="8">
        <v>6422</v>
      </c>
      <c r="C51" s="11">
        <v>2459</v>
      </c>
      <c r="D51" s="12">
        <f t="shared" si="0"/>
        <v>0.7787718584790565</v>
      </c>
      <c r="E51" s="7">
        <v>1915</v>
      </c>
      <c r="F51" s="6">
        <v>0.29819370912488319</v>
      </c>
    </row>
    <row r="52" spans="1:6" ht="15.75" x14ac:dyDescent="0.25">
      <c r="A52" s="5" t="s">
        <v>55</v>
      </c>
      <c r="B52" s="8">
        <v>3299</v>
      </c>
      <c r="C52" s="11">
        <v>1826</v>
      </c>
      <c r="D52" s="12">
        <f t="shared" si="0"/>
        <v>0.79627601314348306</v>
      </c>
      <c r="E52" s="7">
        <v>1454</v>
      </c>
      <c r="F52" s="6">
        <v>0.44073961806608064</v>
      </c>
    </row>
    <row r="53" spans="1:6" ht="15.75" x14ac:dyDescent="0.25">
      <c r="A53" s="5" t="s">
        <v>56</v>
      </c>
      <c r="B53" s="8">
        <v>2955</v>
      </c>
      <c r="C53" s="11">
        <v>960</v>
      </c>
      <c r="D53" s="12">
        <f t="shared" si="0"/>
        <v>0.921875</v>
      </c>
      <c r="E53" s="7">
        <v>885</v>
      </c>
      <c r="F53" s="6">
        <v>0.29949238578680204</v>
      </c>
    </row>
    <row r="54" spans="1:6" ht="15.75" x14ac:dyDescent="0.25">
      <c r="A54" s="5" t="s">
        <v>57</v>
      </c>
      <c r="B54" s="8">
        <v>5961</v>
      </c>
      <c r="C54" s="13">
        <v>2510</v>
      </c>
      <c r="D54" s="12">
        <f t="shared" si="0"/>
        <v>0.74023904382470118</v>
      </c>
      <c r="E54" s="7">
        <v>1858</v>
      </c>
      <c r="F54" s="6">
        <v>0.31169266901526588</v>
      </c>
    </row>
    <row r="55" spans="1:6" x14ac:dyDescent="0.25">
      <c r="C55" s="14"/>
      <c r="D5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2026-10-14T08:49:55Z</dcterms:created>
  <dcterms:modified xsi:type="dcterms:W3CDTF">2026-10-14T08:55:00Z</dcterms:modified>
</cp:coreProperties>
</file>